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DBE74A31-9C30-47ED-9E3A-1B6930E1B736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3" l="1"/>
  <c r="E20" i="3"/>
  <c r="J20" i="3"/>
  <c r="G12" i="3"/>
  <c r="G14" i="3"/>
  <c r="J14" i="3"/>
  <c r="G13" i="3"/>
  <c r="G11" i="3"/>
  <c r="G6" i="3"/>
  <c r="G5" i="3"/>
  <c r="G7" i="3"/>
  <c r="J7" i="3"/>
  <c r="H1" i="3"/>
  <c r="A1" i="3"/>
  <c r="E27" i="3"/>
  <c r="G27" i="3"/>
  <c r="E25" i="3"/>
  <c r="G25" i="3"/>
  <c r="E24" i="3"/>
  <c r="G24" i="3"/>
  <c r="G28" i="3"/>
  <c r="J28" i="3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<sst xmlns="http://schemas.openxmlformats.org/spreadsheetml/2006/main" count="72" uniqueCount="56">
  <si>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</si>
  <si>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</si>
  <si>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</si>
  <si>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</si>
  <si>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</si>
  <si>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</si>
  <si>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</si>
  <si>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</si>
  <si>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</si>
  <si>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</si>
  <si>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</si>
  <si>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</si>
  <si>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</si>
  <si>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</si>
  <si>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</si>
  <si>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</si>
  <si>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</si>
  <si>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</si>
  <si>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</si>
  <si>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</si>
  <si>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</si>
  <si>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</si>
  <si>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</si>
  <si>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</si>
  <si>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</si>
  <si>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</si>
  <si>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</si>
  <si>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</si>
  <si>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</si>
  <si>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</si>
  <si>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</si>
  <si>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</si>
  <si>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</si>
  <si>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</si>
  <si>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</si>
  <si>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</si>
  <si>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</si>
  <si>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</si>
  <si>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</si>
  <si>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</si>
  <si>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</si>
  <si>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</si>
  <si>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Vorbehandeln und Beschichten von Untergründen /
Préparation et recouvrement des fonds /
Pretrattamenti e rivestimento di supporti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</si>
  <si>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</si>
  <si>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</si>
  <si>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</si>
  <si>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</si>
  <si>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</si>
  <si>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</si>
  <si>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Malerpraktikerin EBA / Malerpraktiker EBA</t>
  </si>
  <si>
    <t>Aide-peintre AFP</t>
  </si>
  <si>
    <t>Aiuto pittrice CFP / Aiuto pittore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</si>
  <si>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</si>
  <si>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</si>
  <si>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Planen, Vorbereiten und Rapportieren der Arbeit /
Préparation, exécution des travaux, comptes rendus /
Pianificazione e preparazione dei lavori e stesura di rapporti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</si>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</sst>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0" fontId="9" fillId="0" borderId="0" xfId="0" applyFont="1" applyAlignment="1">
      <alignment vertic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69A41729-3DB9-E663-86A7-92825B43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53003</v>
      </c>
      <c r="B1" s="68" t="s">
        <v>49</v>
      </c>
      <c r="C1" s="68"/>
      <c r="D1" s="68"/>
      <c r="E1" s="69"/>
      <c r="F1" s="67" t="s">
        <v>13</v>
      </c>
      <c r="G1" s="65"/>
    </row>
    <row r="2" spans="1:9" s="2" customFormat="1" ht="14.25" customHeight="1" x14ac:dyDescent="0.2">
      <c r="B2" s="68" t="s">
        <v>50</v>
      </c>
      <c r="C2" s="68"/>
      <c r="D2" s="68"/>
      <c r="E2" s="69"/>
      <c r="F2" s="67"/>
      <c r="G2" s="66"/>
    </row>
    <row r="3" spans="1:9" s="2" customFormat="1" ht="14.25" customHeight="1" x14ac:dyDescent="0.2">
      <c r="B3" s="68" t="s">
        <v>51</v>
      </c>
      <c r="C3" s="68"/>
      <c r="D3" s="68"/>
      <c r="E3" s="68"/>
      <c r="F3" s="70" t="s">
        <v>26</v>
      </c>
      <c r="G3" s="63"/>
    </row>
    <row r="4" spans="1:9" s="2" customFormat="1" ht="14.25" customHeight="1" x14ac:dyDescent="0.15">
      <c r="F4" s="70"/>
      <c r="G4" s="64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2" t="s">
        <v>15</v>
      </c>
      <c r="C7" s="62"/>
      <c r="D7" s="62"/>
      <c r="E7" s="62"/>
      <c r="F7" s="62"/>
      <c r="G7" s="12"/>
      <c r="H7" s="4"/>
    </row>
    <row r="8" spans="1:9" s="1" customFormat="1" ht="17.25" customHeight="1" thickBot="1" x14ac:dyDescent="0.25">
      <c r="A8" s="59" t="s">
        <v>16</v>
      </c>
      <c r="B8" s="60"/>
      <c r="C8" s="60"/>
      <c r="D8" s="60"/>
      <c r="E8" s="60"/>
      <c r="F8" s="60"/>
      <c r="G8" s="61"/>
      <c r="H8" s="4"/>
    </row>
    <row r="9" spans="1:9" s="2" customFormat="1" ht="11.25" customHeight="1" x14ac:dyDescent="0.15"/>
    <row r="10" spans="1:9" s="2" customFormat="1" ht="21" customHeight="1" x14ac:dyDescent="0.15">
      <c r="A10" s="58" t="s">
        <v>55</v>
      </c>
      <c r="B10" s="58"/>
      <c r="C10" s="58"/>
      <c r="D10" s="58"/>
      <c r="E10" s="58"/>
      <c r="F10" s="58"/>
      <c r="G10" s="58"/>
    </row>
    <row r="11" spans="1:9" s="1" customFormat="1" x14ac:dyDescent="0.2"/>
    <row r="12" spans="1:9" s="3" customFormat="1" ht="12" customHeight="1" x14ac:dyDescent="0.2">
      <c r="A12" s="57" t="s">
        <v>11</v>
      </c>
      <c r="B12" s="57"/>
      <c r="C12" s="57"/>
      <c r="D12" s="57"/>
      <c r="E12" s="57"/>
      <c r="F12" s="57"/>
      <c r="G12" s="57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3"/>
      <c r="D14" s="63"/>
      <c r="E14" s="63"/>
      <c r="F14" s="63"/>
      <c r="G14" s="63"/>
    </row>
    <row r="15" spans="1:9" s="3" customFormat="1" ht="10.5" customHeight="1" x14ac:dyDescent="0.2">
      <c r="A15" s="71"/>
      <c r="B15" s="71"/>
      <c r="C15" s="64"/>
      <c r="D15" s="64"/>
      <c r="E15" s="64"/>
      <c r="F15" s="64"/>
      <c r="G15" s="64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84"/>
      <c r="D17" s="84"/>
      <c r="E17" s="84"/>
      <c r="F17" s="84"/>
      <c r="G17" s="84"/>
    </row>
    <row r="18" spans="1:7" s="3" customFormat="1" ht="12" customHeight="1" x14ac:dyDescent="0.2">
      <c r="A18" s="71"/>
      <c r="B18" s="71"/>
      <c r="C18" s="85"/>
      <c r="D18" s="85"/>
      <c r="E18" s="85"/>
      <c r="F18" s="85"/>
      <c r="G18" s="85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81" t="s">
        <v>2</v>
      </c>
      <c r="B22" s="82"/>
      <c r="C22" s="82"/>
      <c r="D22" s="82"/>
      <c r="E22" s="82"/>
      <c r="F22" s="82"/>
      <c r="G22" s="83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86" t="s">
        <v>10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75" t="s">
        <v>27</v>
      </c>
      <c r="B31" s="75"/>
      <c r="C31" s="75"/>
      <c r="E31" s="75" t="s">
        <v>28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66"/>
      <c r="B33" s="66"/>
      <c r="C33" s="66"/>
      <c r="E33" s="64"/>
      <c r="F33" s="64"/>
      <c r="G33" s="64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/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3" t="s">
        <v>9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22:G22"/>
    <mergeCell ref="C17:G18"/>
    <mergeCell ref="A31:C32"/>
    <mergeCell ref="A25:G25"/>
    <mergeCell ref="A33:C33"/>
    <mergeCell ref="E33:G33"/>
    <mergeCell ref="A27:G27"/>
    <mergeCell ref="F3:F4"/>
    <mergeCell ref="B3:E3"/>
    <mergeCell ref="A14:B15"/>
    <mergeCell ref="A17:B18"/>
    <mergeCell ref="A21:G21"/>
    <mergeCell ref="A41:G41"/>
    <mergeCell ref="E31:G32"/>
    <mergeCell ref="A36:G39"/>
    <mergeCell ref="E34:G34"/>
    <mergeCell ref="A29:G29"/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tabSelected="1" zoomScaleNormal="100" workbookViewId="0">
      <selection activeCell="E26" sqref="E26"/>
    </sheetView>
  </sheetViews>
  <sheetFormatPr baseColWidth="10" defaultRowHeight="12.75" x14ac:dyDescent="0.2"/>
  <cols>
    <col min="1" max="1" width="2.28515625" style="33" customWidth="1"/>
    <col min="2" max="2" width="19.42578125" customWidth="1"/>
    <col min="3" max="3" width="19.7109375" customWidth="1"/>
    <col min="4" max="4" width="19.42578125" customWidth="1"/>
    <col min="5" max="7" width="6.85546875" customWidth="1"/>
    <col min="8" max="10" width="12.140625" customWidth="1"/>
    <col min="12" max="12" width="11.42578125" style="40"/>
  </cols>
  <sheetData>
    <row r="1" spans="1:12" s="2" customFormat="1" ht="27" customHeight="1" x14ac:dyDescent="0.2">
      <c r="A1" s="110">
        <f>Vorderseite!A1</f>
        <v>53003</v>
      </c>
      <c r="B1" s="110"/>
      <c r="G1" s="24" t="s">
        <v>14</v>
      </c>
      <c r="H1" s="109">
        <f>Vorderseite!C14</f>
        <v>0</v>
      </c>
      <c r="I1" s="109"/>
      <c r="J1" s="109"/>
      <c r="L1" s="25"/>
    </row>
    <row r="2" spans="1:12" s="2" customFormat="1" ht="13.5" customHeight="1" x14ac:dyDescent="0.15"/>
    <row r="3" spans="1:12" s="2" customFormat="1" ht="28.5" customHeight="1" x14ac:dyDescent="0.15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2" s="28" customFormat="1" ht="28.5" customHeight="1" x14ac:dyDescent="0.15">
      <c r="A4" s="102" t="s">
        <v>38</v>
      </c>
      <c r="B4" s="103"/>
      <c r="C4" s="103"/>
      <c r="D4" s="104"/>
      <c r="E4" s="26" t="s">
        <v>29</v>
      </c>
      <c r="F4" s="27" t="s">
        <v>39</v>
      </c>
      <c r="G4" s="27" t="s">
        <v>24</v>
      </c>
      <c r="H4" s="105" t="s">
        <v>6</v>
      </c>
      <c r="I4" s="106"/>
      <c r="J4" s="107"/>
      <c r="L4" s="25">
        <v>1</v>
      </c>
    </row>
    <row r="5" spans="1:12" s="2" customFormat="1" ht="28.5" customHeight="1" x14ac:dyDescent="0.15">
      <c r="A5" s="43" t="s">
        <v>30</v>
      </c>
      <c r="B5" s="96" t="s">
        <v>54</v>
      </c>
      <c r="C5" s="97"/>
      <c r="D5" s="98"/>
      <c r="E5" s="41"/>
      <c r="F5" s="55">
        <v>0.35</v>
      </c>
      <c r="G5" s="23">
        <f>ROUND(E5*F5*100,2)</f>
        <v>0</v>
      </c>
      <c r="H5" s="93"/>
      <c r="I5" s="93"/>
      <c r="J5" s="93"/>
      <c r="L5" s="25">
        <v>1.5</v>
      </c>
    </row>
    <row r="6" spans="1:12" s="2" customFormat="1" ht="28.5" customHeight="1" thickBot="1" x14ac:dyDescent="0.2">
      <c r="A6" s="43" t="s">
        <v>31</v>
      </c>
      <c r="B6" s="96" t="s">
        <v>42</v>
      </c>
      <c r="C6" s="97"/>
      <c r="D6" s="98"/>
      <c r="E6" s="41"/>
      <c r="F6" s="55">
        <v>0.65</v>
      </c>
      <c r="G6" s="23">
        <f>ROUND(E6*F6*100,2)</f>
        <v>0</v>
      </c>
      <c r="H6" s="93"/>
      <c r="I6" s="93"/>
      <c r="J6" s="93"/>
      <c r="L6" s="25">
        <v>2</v>
      </c>
    </row>
    <row r="7" spans="1:12" s="2" customFormat="1" ht="28.5" customHeight="1" thickTop="1" thickBot="1" x14ac:dyDescent="0.2">
      <c r="A7" s="14"/>
      <c r="B7" s="29"/>
      <c r="C7" s="29"/>
      <c r="D7" s="29"/>
      <c r="E7" s="29"/>
      <c r="F7" s="29"/>
      <c r="G7" s="23">
        <f>ROUND(SUM(G5:G6),2)</f>
        <v>0</v>
      </c>
      <c r="H7" s="87" t="s">
        <v>36</v>
      </c>
      <c r="I7" s="88"/>
      <c r="J7" s="30">
        <f>ROUND(G7/100,1)</f>
        <v>0</v>
      </c>
      <c r="L7" s="25">
        <v>2.5</v>
      </c>
    </row>
    <row r="8" spans="1:12" s="2" customFormat="1" ht="13.5" customHeight="1" thickTop="1" x14ac:dyDescent="0.15">
      <c r="A8" s="14"/>
      <c r="B8" s="29"/>
      <c r="C8" s="29"/>
      <c r="D8" s="29"/>
      <c r="E8" s="29"/>
      <c r="F8" s="29"/>
      <c r="G8" s="22"/>
      <c r="H8" s="31"/>
      <c r="I8" s="28"/>
      <c r="J8" s="16"/>
      <c r="L8" s="25">
        <v>3</v>
      </c>
    </row>
    <row r="9" spans="1:12" s="2" customFormat="1" ht="28.5" customHeight="1" x14ac:dyDescent="0.15">
      <c r="A9" s="108" t="s">
        <v>53</v>
      </c>
      <c r="B9" s="108"/>
      <c r="C9" s="108"/>
      <c r="D9" s="108"/>
      <c r="E9" s="108"/>
      <c r="F9" s="108"/>
      <c r="G9" s="108"/>
      <c r="H9" s="108"/>
      <c r="I9" s="108"/>
      <c r="J9" s="108"/>
      <c r="L9" s="25">
        <v>3.5</v>
      </c>
    </row>
    <row r="10" spans="1:12" s="28" customFormat="1" ht="28.5" customHeight="1" x14ac:dyDescent="0.15">
      <c r="A10" s="102" t="s">
        <v>38</v>
      </c>
      <c r="B10" s="103"/>
      <c r="C10" s="103"/>
      <c r="D10" s="104"/>
      <c r="E10" s="26" t="s">
        <v>29</v>
      </c>
      <c r="F10" s="27" t="s">
        <v>39</v>
      </c>
      <c r="G10" s="27" t="s">
        <v>24</v>
      </c>
      <c r="H10" s="105" t="s">
        <v>6</v>
      </c>
      <c r="I10" s="106"/>
      <c r="J10" s="107"/>
      <c r="L10" s="25">
        <v>4</v>
      </c>
    </row>
    <row r="11" spans="1:12" s="2" customFormat="1" ht="28.5" customHeight="1" x14ac:dyDescent="0.15">
      <c r="A11" s="43" t="s">
        <v>30</v>
      </c>
      <c r="B11" s="96" t="s">
        <v>54</v>
      </c>
      <c r="C11" s="97"/>
      <c r="D11" s="98"/>
      <c r="E11" s="41"/>
      <c r="F11" s="55">
        <v>0.2</v>
      </c>
      <c r="G11" s="23">
        <f>ROUND(E11*F11*100,2)</f>
        <v>0</v>
      </c>
      <c r="H11" s="93"/>
      <c r="I11" s="93"/>
      <c r="J11" s="93"/>
      <c r="L11" s="25">
        <v>4.5</v>
      </c>
    </row>
    <row r="12" spans="1:12" s="2" customFormat="1" ht="52.5" customHeight="1" x14ac:dyDescent="0.15">
      <c r="A12" s="43" t="s">
        <v>31</v>
      </c>
      <c r="B12" s="96" t="s">
        <v>45</v>
      </c>
      <c r="C12" s="97"/>
      <c r="D12" s="98"/>
      <c r="E12" s="41"/>
      <c r="F12" s="55">
        <v>0.4</v>
      </c>
      <c r="G12" s="23">
        <f>ROUND(E12*F12*100,2)</f>
        <v>0</v>
      </c>
      <c r="H12" s="99"/>
      <c r="I12" s="100"/>
      <c r="J12" s="101"/>
      <c r="L12" s="25">
        <v>5</v>
      </c>
    </row>
    <row r="13" spans="1:12" s="2" customFormat="1" ht="28.5" customHeight="1" thickBot="1" x14ac:dyDescent="0.2">
      <c r="A13" s="43" t="s">
        <v>46</v>
      </c>
      <c r="B13" s="96" t="s">
        <v>43</v>
      </c>
      <c r="C13" s="97"/>
      <c r="D13" s="98"/>
      <c r="E13" s="41"/>
      <c r="F13" s="55">
        <v>0.4</v>
      </c>
      <c r="G13" s="23">
        <f>ROUND(E13*F13*100,2)</f>
        <v>0</v>
      </c>
      <c r="H13" s="99"/>
      <c r="I13" s="100"/>
      <c r="J13" s="101"/>
      <c r="L13" s="25">
        <v>5.5</v>
      </c>
    </row>
    <row r="14" spans="1:12" s="2" customFormat="1" ht="28.5" customHeight="1" thickTop="1" thickBot="1" x14ac:dyDescent="0.2">
      <c r="A14" s="14"/>
      <c r="B14" s="29"/>
      <c r="C14" s="29"/>
      <c r="D14" s="29"/>
      <c r="E14" s="29"/>
      <c r="F14" s="29"/>
      <c r="G14" s="23">
        <f>ROUND(SUM(G11:G13),2)</f>
        <v>0</v>
      </c>
      <c r="H14" s="87" t="s">
        <v>36</v>
      </c>
      <c r="I14" s="88"/>
      <c r="J14" s="30">
        <f>ROUND(G14/100,1)</f>
        <v>0</v>
      </c>
      <c r="L14" s="54">
        <v>6</v>
      </c>
    </row>
    <row r="15" spans="1:12" s="2" customFormat="1" ht="13.5" customHeight="1" thickTop="1" x14ac:dyDescent="0.15">
      <c r="A15" s="14"/>
      <c r="B15" s="29"/>
      <c r="C15" s="29"/>
      <c r="D15" s="29"/>
      <c r="E15" s="44"/>
      <c r="F15" s="47"/>
      <c r="G15" s="47"/>
      <c r="H15" s="47"/>
      <c r="I15" s="47"/>
      <c r="J15" s="16"/>
      <c r="L15" s="25"/>
    </row>
    <row r="16" spans="1:12" s="2" customFormat="1" ht="28.5" customHeight="1" x14ac:dyDescent="0.15">
      <c r="A16" s="108" t="s">
        <v>33</v>
      </c>
      <c r="B16" s="108"/>
      <c r="C16" s="108"/>
      <c r="D16" s="108"/>
      <c r="E16" s="108"/>
      <c r="F16" s="108"/>
      <c r="G16" s="108"/>
      <c r="H16" s="108"/>
      <c r="I16" s="108"/>
      <c r="J16" s="108"/>
      <c r="L16" s="25"/>
    </row>
    <row r="17" spans="1:12" s="2" customFormat="1" ht="28.5" customHeight="1" x14ac:dyDescent="0.15">
      <c r="A17" s="102"/>
      <c r="B17" s="103"/>
      <c r="C17" s="103"/>
      <c r="D17" s="104"/>
      <c r="E17" s="26" t="s">
        <v>29</v>
      </c>
      <c r="F17" s="118" t="s">
        <v>6</v>
      </c>
      <c r="G17" s="119"/>
      <c r="H17" s="119"/>
      <c r="I17" s="119"/>
      <c r="J17" s="120"/>
      <c r="L17" s="25"/>
    </row>
    <row r="18" spans="1:12" s="28" customFormat="1" ht="28.5" customHeight="1" x14ac:dyDescent="0.2">
      <c r="A18" s="43" t="s">
        <v>17</v>
      </c>
      <c r="B18" s="96" t="s">
        <v>44</v>
      </c>
      <c r="C18" s="97"/>
      <c r="D18" s="98"/>
      <c r="E18" s="41"/>
      <c r="F18" s="124"/>
      <c r="G18" s="125"/>
      <c r="H18" s="125"/>
      <c r="I18" s="125"/>
      <c r="J18" s="126"/>
      <c r="L18" s="3"/>
    </row>
    <row r="19" spans="1:12" s="2" customFormat="1" ht="28.5" customHeight="1" thickBot="1" x14ac:dyDescent="0.2">
      <c r="A19" s="43" t="s">
        <v>18</v>
      </c>
      <c r="B19" s="96" t="s">
        <v>35</v>
      </c>
      <c r="C19" s="97"/>
      <c r="D19" s="98"/>
      <c r="E19" s="41"/>
      <c r="F19" s="124"/>
      <c r="G19" s="125"/>
      <c r="H19" s="125"/>
      <c r="I19" s="125"/>
      <c r="J19" s="126"/>
      <c r="L19" s="28"/>
    </row>
    <row r="20" spans="1:12" s="2" customFormat="1" ht="28.5" customHeight="1" thickTop="1" thickBot="1" x14ac:dyDescent="0.2">
      <c r="A20" s="14"/>
      <c r="B20" s="29"/>
      <c r="C20" s="29"/>
      <c r="D20" s="29"/>
      <c r="E20" s="23">
        <f>ROUND(SUM(E18:E19),2)</f>
        <v>0</v>
      </c>
      <c r="F20" s="127" t="s">
        <v>37</v>
      </c>
      <c r="G20" s="128"/>
      <c r="H20" s="128"/>
      <c r="I20" s="129"/>
      <c r="J20" s="30">
        <f>ROUND(E20/2,1)</f>
        <v>0</v>
      </c>
    </row>
    <row r="21" spans="1:12" s="3" customFormat="1" ht="13.5" customHeight="1" thickTop="1" x14ac:dyDescent="0.2">
      <c r="A21" s="14"/>
      <c r="B21" s="29"/>
      <c r="C21" s="29"/>
      <c r="D21" s="29"/>
      <c r="E21" s="29"/>
      <c r="F21" s="29"/>
      <c r="G21" s="44"/>
      <c r="H21" s="31"/>
      <c r="I21" s="28"/>
      <c r="J21" s="16"/>
      <c r="L21" s="2"/>
    </row>
    <row r="22" spans="1:12" s="3" customFormat="1" ht="28.5" customHeight="1" x14ac:dyDescent="0.2">
      <c r="A22" s="121" t="s">
        <v>7</v>
      </c>
      <c r="B22" s="121"/>
      <c r="C22" s="121"/>
      <c r="D22" s="121"/>
      <c r="E22" s="121"/>
      <c r="F22" s="121"/>
      <c r="G22" s="121"/>
      <c r="H22" s="121"/>
      <c r="I22" s="121"/>
      <c r="J22" s="122"/>
      <c r="L22" s="2"/>
    </row>
    <row r="23" spans="1:12" s="28" customFormat="1" ht="28.5" customHeight="1" x14ac:dyDescent="0.15">
      <c r="A23" s="123"/>
      <c r="B23" s="103"/>
      <c r="C23" s="103"/>
      <c r="D23" s="104"/>
      <c r="E23" s="26" t="s">
        <v>32</v>
      </c>
      <c r="F23" s="27" t="s">
        <v>39</v>
      </c>
      <c r="G23" s="27" t="s">
        <v>24</v>
      </c>
      <c r="H23" s="105" t="s">
        <v>6</v>
      </c>
      <c r="I23" s="106"/>
      <c r="J23" s="107"/>
      <c r="L23" s="2"/>
    </row>
    <row r="24" spans="1:12" s="2" customFormat="1" ht="28.5" customHeight="1" x14ac:dyDescent="0.15">
      <c r="A24" s="45" t="s">
        <v>17</v>
      </c>
      <c r="B24" s="111" t="s">
        <v>22</v>
      </c>
      <c r="C24" s="111"/>
      <c r="D24" s="111"/>
      <c r="E24" s="19">
        <f>J7</f>
        <v>0</v>
      </c>
      <c r="F24" s="56">
        <v>0.5</v>
      </c>
      <c r="G24" s="23">
        <f>ROUND(E24*F24*100,2)</f>
        <v>0</v>
      </c>
      <c r="H24" s="93"/>
      <c r="I24" s="93"/>
      <c r="J24" s="93"/>
    </row>
    <row r="25" spans="1:12" s="2" customFormat="1" ht="28.5" customHeight="1" x14ac:dyDescent="0.2">
      <c r="A25" s="45" t="s">
        <v>18</v>
      </c>
      <c r="B25" s="94" t="s">
        <v>23</v>
      </c>
      <c r="C25" s="94"/>
      <c r="D25" s="94"/>
      <c r="E25" s="19">
        <f>J14</f>
        <v>0</v>
      </c>
      <c r="F25" s="56">
        <v>0.1</v>
      </c>
      <c r="G25" s="23">
        <f>ROUND(E25*F25*100,2)</f>
        <v>0</v>
      </c>
      <c r="H25" s="93"/>
      <c r="I25" s="93"/>
      <c r="J25" s="93"/>
      <c r="L25" s="3"/>
    </row>
    <row r="26" spans="1:12" s="2" customFormat="1" ht="28.5" customHeight="1" x14ac:dyDescent="0.2">
      <c r="A26" s="45" t="s">
        <v>19</v>
      </c>
      <c r="B26" s="96" t="s">
        <v>25</v>
      </c>
      <c r="C26" s="97"/>
      <c r="D26" s="98"/>
      <c r="E26" s="15"/>
      <c r="F26" s="56">
        <v>0.2</v>
      </c>
      <c r="G26" s="23">
        <f>ROUND(E26*F26*100,2)</f>
        <v>0</v>
      </c>
      <c r="H26" s="93"/>
      <c r="I26" s="93"/>
      <c r="J26" s="93"/>
      <c r="L26" s="3"/>
    </row>
    <row r="27" spans="1:12" s="2" customFormat="1" ht="28.5" customHeight="1" thickBot="1" x14ac:dyDescent="0.2">
      <c r="A27" s="45" t="s">
        <v>20</v>
      </c>
      <c r="B27" s="113" t="s">
        <v>34</v>
      </c>
      <c r="C27" s="114"/>
      <c r="D27" s="115"/>
      <c r="E27" s="19">
        <f>J20</f>
        <v>0</v>
      </c>
      <c r="F27" s="56">
        <v>0.2</v>
      </c>
      <c r="G27" s="23">
        <f>ROUND(E27*F27*100,2)</f>
        <v>0</v>
      </c>
      <c r="H27" s="93"/>
      <c r="I27" s="93"/>
      <c r="J27" s="93"/>
      <c r="L27" s="28"/>
    </row>
    <row r="28" spans="1:12" s="2" customFormat="1" ht="28.5" customHeight="1" thickTop="1" thickBot="1" x14ac:dyDescent="0.2">
      <c r="A28" s="14"/>
      <c r="B28" s="29"/>
      <c r="C28" s="29"/>
      <c r="D28" s="29"/>
      <c r="E28" s="29"/>
      <c r="F28" s="29"/>
      <c r="G28" s="48">
        <f>ROUND(SUM(G24:G27),2)</f>
        <v>0</v>
      </c>
      <c r="H28" s="116" t="s">
        <v>40</v>
      </c>
      <c r="I28" s="117"/>
      <c r="J28" s="42">
        <f>ROUND(SUM(G28/100),1)</f>
        <v>0</v>
      </c>
      <c r="L28" s="28"/>
    </row>
    <row r="29" spans="1:12" s="3" customFormat="1" ht="13.5" customHeight="1" thickTop="1" x14ac:dyDescent="0.2">
      <c r="A29" s="14"/>
      <c r="B29" s="14"/>
      <c r="C29" s="14"/>
      <c r="D29" s="14"/>
      <c r="E29" s="14"/>
      <c r="F29" s="14"/>
      <c r="G29" s="16"/>
      <c r="H29" s="17"/>
      <c r="I29" s="18"/>
      <c r="J29" s="16"/>
      <c r="L29" s="2"/>
    </row>
    <row r="30" spans="1:12" s="3" customFormat="1" ht="14.25" customHeight="1" x14ac:dyDescent="0.2">
      <c r="A30" s="32" t="s">
        <v>12</v>
      </c>
      <c r="B30" s="33"/>
      <c r="C30" s="33"/>
      <c r="D30" s="33"/>
      <c r="E30" s="33"/>
      <c r="F30" s="33"/>
      <c r="G30" s="34"/>
      <c r="H30" s="35"/>
      <c r="I30" s="35"/>
      <c r="J30" s="34"/>
      <c r="L30" s="2"/>
    </row>
    <row r="31" spans="1:12" s="28" customFormat="1" ht="14.25" customHeight="1" x14ac:dyDescent="0.2">
      <c r="A31" s="36" t="s">
        <v>21</v>
      </c>
      <c r="B31" s="33"/>
      <c r="C31" s="33"/>
      <c r="D31" s="33"/>
      <c r="E31" s="33"/>
      <c r="F31" s="33"/>
      <c r="G31" s="34"/>
      <c r="H31" s="35"/>
      <c r="I31" s="35"/>
      <c r="J31" s="34"/>
      <c r="L31" s="2"/>
    </row>
    <row r="32" spans="1:12" s="28" customFormat="1" ht="13.5" customHeight="1" x14ac:dyDescent="0.2">
      <c r="A32" s="36"/>
      <c r="B32" s="33"/>
      <c r="C32" s="33"/>
      <c r="D32" s="33"/>
      <c r="E32" s="33"/>
      <c r="F32" s="33"/>
      <c r="G32" s="34"/>
      <c r="H32" s="35"/>
      <c r="I32" s="35"/>
      <c r="J32" s="34"/>
      <c r="L32" s="3"/>
    </row>
    <row r="33" spans="1:12" s="2" customFormat="1" ht="36" customHeight="1" x14ac:dyDescent="0.2">
      <c r="A33" s="91" t="s">
        <v>41</v>
      </c>
      <c r="B33" s="95"/>
      <c r="C33" s="95"/>
      <c r="D33" s="95"/>
      <c r="E33" s="95"/>
      <c r="F33" s="95"/>
      <c r="G33" s="95"/>
      <c r="H33" s="95"/>
      <c r="I33" s="95"/>
      <c r="J33" s="95"/>
      <c r="L33" s="3"/>
    </row>
    <row r="34" spans="1:12" s="2" customFormat="1" ht="15" customHeight="1" x14ac:dyDescent="0.15">
      <c r="A34" s="37"/>
      <c r="L34" s="28"/>
    </row>
    <row r="35" spans="1:12" s="2" customFormat="1" ht="15" customHeight="1" x14ac:dyDescent="0.15">
      <c r="A35" s="112" t="s">
        <v>8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2" s="3" customFormat="1" ht="12" customHeight="1" x14ac:dyDescent="0.2">
      <c r="A36" s="37"/>
      <c r="B36" s="2"/>
      <c r="C36" s="2"/>
      <c r="D36" s="2"/>
      <c r="E36" s="2"/>
      <c r="F36" s="2"/>
      <c r="G36" s="2"/>
      <c r="H36" s="2"/>
      <c r="I36" s="2"/>
      <c r="J36" s="2"/>
      <c r="L36" s="2"/>
    </row>
    <row r="37" spans="1:12" s="3" customFormat="1" ht="15" customHeight="1" x14ac:dyDescent="0.2">
      <c r="A37" s="92" t="s">
        <v>48</v>
      </c>
      <c r="B37" s="92"/>
      <c r="C37" s="92"/>
      <c r="D37" s="50"/>
      <c r="E37" s="91" t="s">
        <v>47</v>
      </c>
      <c r="F37" s="91"/>
      <c r="G37" s="91"/>
      <c r="H37" s="91"/>
      <c r="I37" s="91"/>
      <c r="J37" s="49"/>
      <c r="L37" s="2"/>
    </row>
    <row r="38" spans="1:12" s="28" customFormat="1" ht="12.75" customHeight="1" x14ac:dyDescent="0.15">
      <c r="A38" s="92"/>
      <c r="B38" s="92"/>
      <c r="C38" s="92"/>
      <c r="D38" s="50"/>
      <c r="E38" s="91"/>
      <c r="F38" s="91"/>
      <c r="G38" s="91"/>
      <c r="H38" s="91"/>
      <c r="I38" s="91"/>
      <c r="J38" s="49"/>
      <c r="L38" s="2"/>
    </row>
    <row r="39" spans="1:12" s="2" customFormat="1" ht="39.75" customHeight="1" x14ac:dyDescent="0.2">
      <c r="A39" s="51"/>
      <c r="B39" s="89"/>
      <c r="C39" s="89"/>
      <c r="D39" s="53"/>
      <c r="E39" s="90"/>
      <c r="F39" s="90"/>
      <c r="G39" s="90"/>
      <c r="H39" s="90"/>
      <c r="I39" s="90"/>
      <c r="J39" s="52"/>
      <c r="L39" s="33"/>
    </row>
    <row r="40" spans="1:12" s="2" customFormat="1" ht="27" customHeight="1" x14ac:dyDescent="0.2">
      <c r="A40" s="37"/>
      <c r="L40" s="33"/>
    </row>
    <row r="41" spans="1:12" s="2" customFormat="1" ht="27" customHeight="1" x14ac:dyDescent="0.15">
      <c r="A41" s="37"/>
    </row>
    <row r="42" spans="1:12" s="2" customFormat="1" ht="15" customHeight="1" x14ac:dyDescent="0.2">
      <c r="A42" s="37"/>
      <c r="L42" s="33"/>
    </row>
    <row r="43" spans="1:12" s="33" customFormat="1" ht="10.5" customHeight="1" x14ac:dyDescent="0.2">
      <c r="A43" s="37"/>
      <c r="B43" s="2"/>
      <c r="C43" s="2"/>
      <c r="D43" s="2"/>
      <c r="E43" s="2"/>
      <c r="F43" s="2"/>
      <c r="G43" s="2"/>
      <c r="H43" s="2"/>
      <c r="I43" s="2"/>
      <c r="J43" s="2"/>
    </row>
    <row r="44" spans="1:12" s="33" customFormat="1" ht="10.5" customHeight="1" x14ac:dyDescent="0.2">
      <c r="A44" s="37"/>
      <c r="B44" s="2"/>
      <c r="C44" s="2"/>
      <c r="D44" s="2"/>
      <c r="E44" s="2"/>
      <c r="F44" s="2"/>
      <c r="G44" s="2"/>
      <c r="H44" s="2"/>
      <c r="I44" s="2"/>
      <c r="J44" s="2"/>
      <c r="L44" s="38"/>
    </row>
    <row r="45" spans="1:12" s="2" customFormat="1" ht="15" customHeight="1" x14ac:dyDescent="0.15">
      <c r="A45" s="37"/>
      <c r="L45" s="25"/>
    </row>
    <row r="46" spans="1:12" s="33" customFormat="1" ht="12.75" customHeight="1" x14ac:dyDescent="0.2">
      <c r="A46" s="37"/>
      <c r="B46" s="2"/>
      <c r="C46" s="2"/>
      <c r="D46" s="2"/>
      <c r="E46" s="2"/>
      <c r="F46" s="2"/>
      <c r="G46" s="2"/>
      <c r="H46" s="2"/>
      <c r="I46" s="2"/>
      <c r="J46" s="2"/>
      <c r="L46" s="39"/>
    </row>
    <row r="47" spans="1:12" s="33" customFormat="1" ht="12.75" customHeight="1" x14ac:dyDescent="0.2">
      <c r="A47" s="37"/>
      <c r="B47" s="2"/>
      <c r="C47" s="2"/>
      <c r="D47" s="2"/>
      <c r="E47" s="2"/>
      <c r="F47" s="2"/>
      <c r="G47" s="2"/>
      <c r="H47" s="2"/>
      <c r="I47" s="2"/>
      <c r="J47" s="2"/>
      <c r="L47" s="25"/>
    </row>
    <row r="48" spans="1:12" s="33" customFormat="1" ht="12.75" customHeight="1" x14ac:dyDescent="0.2">
      <c r="A48" s="37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2" customFormat="1" ht="15" customHeight="1" x14ac:dyDescent="0.15">
      <c r="A49" s="37"/>
      <c r="L49" s="25"/>
    </row>
    <row r="50" spans="1:12" s="3" customFormat="1" ht="12" x14ac:dyDescent="0.2">
      <c r="A50" s="37"/>
      <c r="B50" s="2"/>
      <c r="C50" s="2"/>
      <c r="D50" s="2"/>
      <c r="E50" s="2"/>
      <c r="F50" s="2"/>
      <c r="G50" s="2"/>
      <c r="H50" s="2"/>
      <c r="I50" s="2"/>
      <c r="J50" s="2"/>
      <c r="L50" s="25"/>
    </row>
    <row r="51" spans="1:12" s="2" customFormat="1" ht="6.75" customHeight="1" x14ac:dyDescent="0.15">
      <c r="A51" s="37"/>
      <c r="L51" s="25"/>
    </row>
    <row r="52" spans="1:12" s="2" customFormat="1" ht="9" x14ac:dyDescent="0.15">
      <c r="A52" s="37"/>
      <c r="L52" s="25"/>
    </row>
    <row r="53" spans="1:12" s="2" customFormat="1" ht="12.75" customHeight="1" x14ac:dyDescent="0.15">
      <c r="A53" s="37"/>
      <c r="L53" s="25"/>
    </row>
    <row r="54" spans="1:12" s="2" customFormat="1" ht="33.75" customHeight="1" x14ac:dyDescent="0.15">
      <c r="A54" s="37"/>
      <c r="L54" s="25"/>
    </row>
    <row r="55" spans="1:12" s="2" customFormat="1" ht="9" x14ac:dyDescent="0.15">
      <c r="A55" s="37"/>
      <c r="L55" s="25"/>
    </row>
    <row r="56" spans="1:12" s="2" customFormat="1" ht="9" x14ac:dyDescent="0.15">
      <c r="A56" s="37"/>
      <c r="L56" s="25"/>
    </row>
    <row r="57" spans="1:12" s="2" customFormat="1" ht="9" x14ac:dyDescent="0.15">
      <c r="A57" s="37"/>
      <c r="L57" s="25"/>
    </row>
    <row r="58" spans="1:12" s="2" customFormat="1" ht="9" x14ac:dyDescent="0.15">
      <c r="A58" s="37"/>
      <c r="L58" s="25"/>
    </row>
    <row r="59" spans="1:12" s="2" customFormat="1" ht="9" x14ac:dyDescent="0.15">
      <c r="A59" s="37"/>
      <c r="L59" s="25"/>
    </row>
    <row r="60" spans="1:12" s="2" customFormat="1" ht="9" x14ac:dyDescent="0.15">
      <c r="A60" s="37"/>
      <c r="L60" s="25"/>
    </row>
    <row r="61" spans="1:12" s="2" customFormat="1" ht="9" x14ac:dyDescent="0.15">
      <c r="A61" s="37"/>
      <c r="L61" s="25"/>
    </row>
    <row r="62" spans="1:12" s="2" customFormat="1" ht="9" x14ac:dyDescent="0.15">
      <c r="A62" s="37"/>
      <c r="L62" s="25"/>
    </row>
    <row r="63" spans="1:12" s="2" customFormat="1" ht="9" x14ac:dyDescent="0.15">
      <c r="A63" s="37"/>
      <c r="L63" s="25"/>
    </row>
    <row r="64" spans="1:12" s="2" customFormat="1" ht="9" x14ac:dyDescent="0.15">
      <c r="A64" s="37"/>
      <c r="L64" s="25"/>
    </row>
    <row r="65" spans="1:12" s="2" customFormat="1" ht="9" x14ac:dyDescent="0.15">
      <c r="A65" s="37"/>
      <c r="L65" s="25"/>
    </row>
    <row r="66" spans="1:12" s="2" customFormat="1" ht="9" x14ac:dyDescent="0.15">
      <c r="A66" s="37"/>
      <c r="L66" s="25"/>
    </row>
    <row r="67" spans="1:12" s="2" customFormat="1" ht="9" x14ac:dyDescent="0.15">
      <c r="A67" s="37"/>
      <c r="L67" s="25"/>
    </row>
    <row r="68" spans="1:12" s="2" customFormat="1" ht="9" x14ac:dyDescent="0.15">
      <c r="A68" s="37"/>
      <c r="L68" s="25"/>
    </row>
    <row r="69" spans="1:12" s="2" customFormat="1" ht="9" x14ac:dyDescent="0.15"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x14ac:dyDescent="0.2">
      <c r="A181" s="33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3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3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3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3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3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3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3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3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3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3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3"/>
      <c r="B192"/>
      <c r="C192"/>
      <c r="D192"/>
      <c r="E192"/>
      <c r="F192"/>
      <c r="G192"/>
      <c r="H192"/>
      <c r="I192"/>
      <c r="J192"/>
      <c r="L192" s="40"/>
    </row>
    <row r="193" spans="1:12" s="2" customFormat="1" x14ac:dyDescent="0.2">
      <c r="A193" s="33"/>
      <c r="B193"/>
      <c r="C193"/>
      <c r="D193"/>
      <c r="E193"/>
      <c r="F193"/>
      <c r="G193"/>
      <c r="H193"/>
      <c r="I193"/>
      <c r="J193"/>
      <c r="L193" s="40"/>
    </row>
    <row r="194" spans="1:12" s="2" customFormat="1" x14ac:dyDescent="0.2">
      <c r="A194" s="33"/>
      <c r="B194"/>
      <c r="C194"/>
      <c r="D194"/>
      <c r="E194"/>
      <c r="F194"/>
      <c r="G194"/>
      <c r="H194"/>
      <c r="I194"/>
      <c r="J194"/>
      <c r="L194" s="40"/>
    </row>
    <row r="195" spans="1:12" s="2" customFormat="1" x14ac:dyDescent="0.2">
      <c r="A195" s="33"/>
      <c r="B195"/>
      <c r="C195"/>
      <c r="D195"/>
      <c r="E195"/>
      <c r="F195"/>
      <c r="G195"/>
      <c r="H195"/>
      <c r="I195"/>
      <c r="J195"/>
      <c r="L195" s="40"/>
    </row>
  </sheetData>
  <sheetProtection password="CF73" sheet="1"/>
  <mergeCells count="46">
    <mergeCell ref="A16:J16"/>
    <mergeCell ref="A17:D17"/>
    <mergeCell ref="F17:J17"/>
    <mergeCell ref="A22:J22"/>
    <mergeCell ref="A23:D23"/>
    <mergeCell ref="B18:D18"/>
    <mergeCell ref="F18:J18"/>
    <mergeCell ref="B19:D19"/>
    <mergeCell ref="F19:J19"/>
    <mergeCell ref="F20:I20"/>
    <mergeCell ref="H23:J23"/>
    <mergeCell ref="A35:J35"/>
    <mergeCell ref="B26:D26"/>
    <mergeCell ref="H26:J26"/>
    <mergeCell ref="B27:D27"/>
    <mergeCell ref="H27:J27"/>
    <mergeCell ref="H28:I28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11:D11"/>
    <mergeCell ref="H11:J11"/>
    <mergeCell ref="B13:D13"/>
    <mergeCell ref="H13:J13"/>
    <mergeCell ref="B6:D6"/>
    <mergeCell ref="H6:J6"/>
    <mergeCell ref="A10:D10"/>
    <mergeCell ref="H10:J10"/>
    <mergeCell ref="B12:D12"/>
    <mergeCell ref="H12:J12"/>
    <mergeCell ref="H14:I14"/>
    <mergeCell ref="B39:C39"/>
    <mergeCell ref="E39:I39"/>
    <mergeCell ref="E37:I38"/>
    <mergeCell ref="A37:C38"/>
    <mergeCell ref="H24:J24"/>
    <mergeCell ref="B25:D25"/>
    <mergeCell ref="H25:J25"/>
    <mergeCell ref="A33:J33"/>
    <mergeCell ref="B24:D2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6 E11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2016-02-03T13:22:42Z</cp:lastPrinted>
  <dcterms:created xsi:type="dcterms:W3CDTF">2006-01-30T14:36:36Z</dcterms:created>
  <dcterms:modified xsi:type="dcterms:W3CDTF">2024-03-21T12:47:38Z</dcterms:modified>
</cp:coreProperties>
</file>